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<sst xmlns="http://schemas.openxmlformats.org/spreadsheetml/2006/main" count="206" uniqueCount="204">
  <si>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</si>
  <si>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</si>
  <si>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</si>
  <si>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</si>
  <si>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</si>
  <si>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</si>
  <si>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</si>
  <si>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</si>
  <si>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</si>
  <si>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</si>
  <si>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</si>
  <si>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</si>
  <si>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</si>
  <si>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</si>
  <si>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</si>
  <si>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</si>
  <si>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</si>
  <si>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</si>
  <si>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</si>
  <si>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</si>
  <si>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</si>
  <si>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</si>
  <si>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</si>
  <si>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</si>
  <si>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</si>
  <si>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</si>
  <si>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</si>
  <si>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</si>
  <si>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</si>
  <si>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</si>
  <si>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</si>
  <si>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</si>
  <si>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</si>
  <si>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</si>
  <si>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</si>
  <si>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</si>
  <si>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</si>
  <si>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</si>
  <si>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</si>
  <si>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</si>
  <si>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</si>
  <si>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</si>
  <si>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</si>
  <si>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</si>
  <si>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</si>
  <si>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</si>
  <si>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</si>
  <si>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</si>
  <si>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</si>
  <si>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</si>
  <si>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</si>
  <si>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</si>
  <si>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</si>
  <si>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</si>
  <si>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</si>
  <si>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</si>
  <si>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</si>
  <si>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</si>
  <si>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</si>
  <si>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</si>
  <si>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</si>
  <si>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</si>
  <si>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</si>
  <si>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</si>
  <si>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</si>
  <si>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</si>
  <si>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</si>
  <si>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</si>
  <si>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</si>
  <si>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</si>
  <si>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</si>
  <si>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</si>
  <si>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</si>
  <si>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</si>
  <si>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</si>
  <si>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</si>
  <si>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</si>
  <si>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</si>
  <si>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</si>
  <si>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</si>
  <si>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</si>
  <si>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</si>
  <si>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</si>
  <si>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</si>
  <si>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</si>
  <si>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</si>
  <si>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</si>
  <si>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</si>
  <si>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</si>
  <si>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</si>
  <si>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</si>
  <si>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</si>
  <si>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</si>
  <si>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</si>
  <si>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</si>
  <si>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</si>
  <si>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</si>
  <si>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</si>
  <si>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</si>
  <si>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</si>
  <si>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</si>
  <si>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</si>
  <si>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</si>
  <si>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</si>
  <si>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</si>
  <si>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</si>
  <si>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</si>
  <si>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</si>
  <si>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</si>
  <si>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</si>
  <si>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</si>
  <si>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</si>
  <si>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</si>
  <si>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</si>
  <si>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</si>
  <si>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</si>
  <si>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</si>
  <si>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</si>
  <si>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</si>
  <si>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</si>
  <si>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</si>
  <si>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</si>
  <si>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</si>
  <si>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</si>
  <si>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</si>
  <si>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</si>
  <si>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</si>
  <si>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</si>
  <si>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</si>
  <si>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</si>
  <si>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</si>
  <si>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</si>
  <si>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</si>
  <si>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</si>
  <si>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</si>
  <si>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</si>
  <si>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</si>
  <si>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</si>
  <si>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</si>
  <si>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</si>
  <si>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</si>
  <si>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</si>
  <si>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</si>
  <si>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</si>
  <si>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</si>
  <si>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</si>
  <si>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</si>
  <si>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</si>
  <si>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</si>
  <si>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</si>
  <si>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</si>
  <si>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</si>
  <si>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</si>
  <si>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</si>
  <si>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</si>
  <si>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</si>
  <si>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</si>
  <si>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</si>
  <si>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</si>
  <si>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</si>
  <si>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</si>
  <si>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</si>
  <si>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</si>
  <si>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</si>
  <si>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</si>
  <si>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</si>
  <si>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</si>
  <si>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</si>
  <si>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</si>
  <si>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</si>
  <si>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</si>
  <si>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</si>
  <si>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</si>
  <si>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</si>
  <si>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</si>
  <si>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</si>
  <si>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</si>
  <si>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</si>
  <si>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</si>
  <si>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</si>
  <si>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</si>
  <si>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</si>
  <si>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</si>
  <si>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</si>
  <si>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</si>
  <si>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</si>
  <si>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</si>
  <si>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</si>
  <si>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</si>
  <si>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</si>
  <si>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</si>
  <si>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</si>
  <si>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</si>
  <si>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</si>
  <si>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</si>
  <si>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</si>
  <si>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</si>
  <si>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</si>
  <si>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</si>
  <si>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</si>
  <si>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</si>
  <si>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</si>
  <si>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SILOS AND SUPPLY GENERAL COMPANY</t>
  </si>
  <si>
    <t>العامة الأردنية للصوامع والتموين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</si>
</sst>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131215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>
        <v>40000000</v>
      </c>
      <c r="F10" s="14">
        <v>40000000</v>
      </c>
      <c r="G10" s="14">
        <v>40000000</v>
      </c>
      <c r="H10" s="4" t="s">
        <v>24</v>
      </c>
    </row>
    <row r="11" spans="4:8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5150016</v>
      </c>
      <c r="F16" s="59">
        <v>6979422</v>
      </c>
      <c r="G16" s="59">
        <v>13517678</v>
      </c>
      <c r="H16" s="3" t="s">
        <v>58</v>
      </c>
    </row>
    <row r="17" spans="4:8" ht="20.100000000000001" customHeight="1">
      <c r="D17" s="10" t="s">
        <v>128</v>
      </c>
      <c r="E17" s="57">
        <v>1744690</v>
      </c>
      <c r="F17" s="57">
        <v>1745959</v>
      </c>
      <c r="G17" s="57">
        <v>1719277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11474</v>
      </c>
      <c r="F19" s="57">
        <v>6752</v>
      </c>
      <c r="G19" s="57">
        <v>170545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4122761</v>
      </c>
      <c r="F21" s="57">
        <v>4030442</v>
      </c>
      <c r="G21" s="57">
        <v>1876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4082293</v>
      </c>
      <c r="H22" s="4" t="s">
        <v>172</v>
      </c>
    </row>
    <row r="23" spans="4:8" ht="20.100000000000001" customHeight="1">
      <c r="D23" s="10" t="s">
        <v>70</v>
      </c>
      <c r="E23" s="57">
        <v>14822528</v>
      </c>
      <c r="F23" s="57">
        <v>14839967</v>
      </c>
      <c r="G23" s="57">
        <v>20224758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38397</v>
      </c>
      <c r="H24" s="4" t="s">
        <v>82</v>
      </c>
    </row>
    <row r="25" spans="4:8" ht="20.100000000000001" customHeight="1">
      <c r="D25" s="10" t="s">
        <v>158</v>
      </c>
      <c r="E25" s="57">
        <v>37287496</v>
      </c>
      <c r="F25" s="57">
        <v>23429823</v>
      </c>
      <c r="G25" s="57">
        <v>24962418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219193</v>
      </c>
      <c r="F27" s="57">
        <v>14314335</v>
      </c>
      <c r="G27" s="57">
        <v>7266541</v>
      </c>
      <c r="H27" s="4" t="s">
        <v>83</v>
      </c>
    </row>
    <row r="28" spans="4:8" ht="20.100000000000001" customHeight="1">
      <c r="D28" s="10" t="s">
        <v>71</v>
      </c>
      <c r="E28" s="57">
        <v>37506689</v>
      </c>
      <c r="F28" s="57">
        <v>37744158</v>
      </c>
      <c r="G28" s="57">
        <v>32228959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27982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52329217</v>
      </c>
      <c r="F30" s="60">
        <v>52612107</v>
      </c>
      <c r="G30" s="60">
        <v>52492114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224559</v>
      </c>
      <c r="F35" s="59">
        <v>277285</v>
      </c>
      <c r="G35" s="59">
        <v>1403438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2725401</v>
      </c>
      <c r="F39" s="57">
        <v>2720859</v>
      </c>
      <c r="G39" s="57">
        <v>2733163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586572</v>
      </c>
      <c r="H42" s="4" t="s">
        <v>87</v>
      </c>
    </row>
    <row r="43" spans="4:8" ht="20.100000000000001" customHeight="1">
      <c r="D43" s="20" t="s">
        <v>107</v>
      </c>
      <c r="E43" s="60">
        <v>2725401</v>
      </c>
      <c r="F43" s="60">
        <v>2720859</v>
      </c>
      <c r="G43" s="60">
        <v>3319735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40000000</v>
      </c>
      <c r="F46" s="59">
        <v>40000000</v>
      </c>
      <c r="G46" s="59">
        <v>40000000</v>
      </c>
      <c r="H46" s="3" t="s">
        <v>5</v>
      </c>
    </row>
    <row r="47" spans="4:8" ht="20.100000000000001" customHeight="1">
      <c r="D47" s="10" t="s">
        <v>31</v>
      </c>
      <c r="E47" s="57">
        <v>40000000</v>
      </c>
      <c r="F47" s="57">
        <v>40000000</v>
      </c>
      <c r="G47" s="57">
        <v>40000000</v>
      </c>
      <c r="H47" s="4" t="s">
        <v>6</v>
      </c>
    </row>
    <row r="48" spans="4:8" ht="20.100000000000001" customHeight="1">
      <c r="D48" s="10" t="s">
        <v>130</v>
      </c>
      <c r="E48" s="57">
        <v>40000000</v>
      </c>
      <c r="F48" s="57">
        <v>40000000</v>
      </c>
      <c r="G48" s="57">
        <v>40000000</v>
      </c>
      <c r="H48" s="4" t="s">
        <v>7</v>
      </c>
    </row>
    <row r="49" spans="4:8" ht="20.100000000000001" customHeight="1">
      <c r="D49" s="10" t="s">
        <v>73</v>
      </c>
      <c r="E49" s="57">
        <v>3264579</v>
      </c>
      <c r="F49" s="57">
        <v>3140494</v>
      </c>
      <c r="G49" s="57">
        <v>2899063</v>
      </c>
      <c r="H49" s="4" t="s">
        <v>61</v>
      </c>
    </row>
    <row r="50" spans="4:8" ht="20.100000000000001" customHeight="1">
      <c r="D50" s="10" t="s">
        <v>32</v>
      </c>
      <c r="E50" s="57">
        <v>5674970</v>
      </c>
      <c r="F50" s="57">
        <v>5426803</v>
      </c>
      <c r="G50" s="57">
        <v>4943940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/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664267</v>
      </c>
      <c r="F58" s="57">
        <v>1323951</v>
      </c>
      <c r="G58" s="57">
        <v>1329376</v>
      </c>
      <c r="H58" s="4" t="s">
        <v>155</v>
      </c>
    </row>
    <row r="59" spans="4:8" ht="20.100000000000001" customHeight="1">
      <c r="D59" s="10" t="s">
        <v>38</v>
      </c>
      <c r="E59" s="57">
        <v>49603816</v>
      </c>
      <c r="F59" s="57">
        <v>49891248</v>
      </c>
      <c r="G59" s="57">
        <v>49172379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52329217</v>
      </c>
      <c r="F61" s="60">
        <v>52612107</v>
      </c>
      <c r="G61" s="60">
        <v>52492114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12573877</v>
      </c>
      <c r="F65" s="59">
        <v>14828652</v>
      </c>
      <c r="G65" s="59">
        <v>16328810</v>
      </c>
      <c r="H65" s="3" t="s">
        <v>88</v>
      </c>
    </row>
    <row r="66" spans="4:8" ht="20.100000000000001" customHeight="1">
      <c r="D66" s="10" t="s">
        <v>110</v>
      </c>
      <c r="E66" s="57">
        <v>10643816</v>
      </c>
      <c r="F66" s="57">
        <v>11918999</v>
      </c>
      <c r="G66" s="57">
        <v>12514965</v>
      </c>
      <c r="H66" s="4" t="s">
        <v>89</v>
      </c>
    </row>
    <row r="67" spans="4:8" ht="20.100000000000001" customHeight="1">
      <c r="D67" s="10" t="s">
        <v>132</v>
      </c>
      <c r="E67" s="57">
        <v>1930061</v>
      </c>
      <c r="F67" s="57">
        <v>2909653</v>
      </c>
      <c r="G67" s="57">
        <v>3813845</v>
      </c>
      <c r="H67" s="4" t="s">
        <v>90</v>
      </c>
    </row>
    <row r="68" spans="4:8" ht="20.100000000000001" customHeight="1">
      <c r="D68" s="10" t="s">
        <v>111</v>
      </c>
      <c r="E68" s="57">
        <v>661019</v>
      </c>
      <c r="F68" s="57">
        <v>662667</v>
      </c>
      <c r="G68" s="57">
        <v>648557</v>
      </c>
      <c r="H68" s="4" t="s">
        <v>91</v>
      </c>
    </row>
    <row r="69" spans="4:8" ht="20.100000000000001" customHeight="1">
      <c r="D69" s="10" t="s">
        <v>112</v>
      </c>
      <c r="E69" s="57">
        <v>159868</v>
      </c>
      <c r="F69" s="57">
        <v>217399</v>
      </c>
      <c r="G69" s="57">
        <v>295956</v>
      </c>
      <c r="H69" s="4" t="s">
        <v>92</v>
      </c>
    </row>
    <row r="70" spans="4:8" ht="20.100000000000001" customHeight="1">
      <c r="D70" s="10" t="s">
        <v>113</v>
      </c>
      <c r="E70" s="57">
        <v>2496340</v>
      </c>
      <c r="F70" s="57">
        <v>1560070</v>
      </c>
      <c r="G70" s="57">
        <v>1408089</v>
      </c>
      <c r="H70" s="4" t="s">
        <v>93</v>
      </c>
    </row>
    <row r="71" spans="4:8" ht="20.100000000000001" customHeight="1">
      <c r="D71" s="10" t="s">
        <v>114</v>
      </c>
      <c r="E71" s="57">
        <v>75322</v>
      </c>
      <c r="F71" s="57">
        <v>59758</v>
      </c>
      <c r="G71" s="57">
        <v>53031</v>
      </c>
      <c r="H71" s="4" t="s">
        <v>94</v>
      </c>
    </row>
    <row r="72" spans="4:8" ht="20.100000000000001" customHeight="1">
      <c r="D72" s="10" t="s">
        <v>115</v>
      </c>
      <c r="E72" s="57">
        <v>1033852</v>
      </c>
      <c r="F72" s="57">
        <v>1969829</v>
      </c>
      <c r="G72" s="57">
        <v>2816301</v>
      </c>
      <c r="H72" s="4" t="s">
        <v>95</v>
      </c>
    </row>
    <row r="73" spans="4:8" ht="20.100000000000001" customHeight="1">
      <c r="D73" s="10" t="s">
        <v>116</v>
      </c>
      <c r="E73" s="57">
        <v>235448</v>
      </c>
      <c r="F73" s="57">
        <v>455327</v>
      </c>
      <c r="G73" s="57">
        <v>581584</v>
      </c>
      <c r="H73" s="4" t="s">
        <v>63</v>
      </c>
    </row>
    <row r="74" spans="4:8" ht="20.100000000000001" customHeight="1">
      <c r="D74" s="10" t="s">
        <v>117</v>
      </c>
      <c r="E74" s="57">
        <v>27982</v>
      </c>
      <c r="F74" s="57">
        <v>10415</v>
      </c>
      <c r="G74" s="57">
        <v>11603</v>
      </c>
      <c r="H74" s="4" t="s">
        <v>64</v>
      </c>
    </row>
    <row r="75" spans="4:8" ht="20.100000000000001" customHeight="1">
      <c r="D75" s="10" t="s">
        <v>123</v>
      </c>
      <c r="E75" s="57">
        <v>1241318</v>
      </c>
      <c r="F75" s="57">
        <v>2414741</v>
      </c>
      <c r="G75" s="57">
        <v>3386282</v>
      </c>
      <c r="H75" s="4" t="s">
        <v>96</v>
      </c>
    </row>
    <row r="76" spans="4:8" ht="20.100000000000001" customHeight="1">
      <c r="D76" s="10" t="s">
        <v>118</v>
      </c>
      <c r="E76" s="57">
        <v>476</v>
      </c>
      <c r="F76" s="57">
        <v>425</v>
      </c>
      <c r="G76" s="57">
        <v>563</v>
      </c>
      <c r="H76" s="4" t="s">
        <v>97</v>
      </c>
    </row>
    <row r="77" spans="4:8" ht="20.100000000000001" customHeight="1">
      <c r="D77" s="10" t="s">
        <v>190</v>
      </c>
      <c r="E77" s="57">
        <v>1240842</v>
      </c>
      <c r="F77" s="57">
        <v>2414316</v>
      </c>
      <c r="G77" s="57">
        <v>3385719</v>
      </c>
      <c r="H77" s="50" t="s">
        <v>199</v>
      </c>
    </row>
    <row r="78" spans="4:8" ht="20.100000000000001" customHeight="1">
      <c r="D78" s="10" t="s">
        <v>157</v>
      </c>
      <c r="E78" s="57">
        <v>183323</v>
      </c>
      <c r="F78" s="57">
        <v>345070</v>
      </c>
      <c r="G78" s="57">
        <v>989268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33908</v>
      </c>
      <c r="H80" s="50" t="s">
        <v>133</v>
      </c>
    </row>
    <row r="81" spans="4:8" ht="20.100000000000001" customHeight="1">
      <c r="D81" s="10" t="s">
        <v>195</v>
      </c>
      <c r="E81" s="57">
        <v>21000</v>
      </c>
      <c r="F81" s="57">
        <v>21000</v>
      </c>
      <c r="G81" s="57">
        <v>21000</v>
      </c>
      <c r="H81" s="50" t="s">
        <v>196</v>
      </c>
    </row>
    <row r="82" spans="4:8" ht="20.100000000000001" customHeight="1">
      <c r="D82" s="10" t="s">
        <v>187</v>
      </c>
      <c r="E82" s="57">
        <v>1036519</v>
      </c>
      <c r="F82" s="57">
        <v>2048246</v>
      </c>
      <c r="G82" s="57">
        <v>2341543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1036519</v>
      </c>
      <c r="F84" s="60">
        <v>2048246</v>
      </c>
      <c r="G84" s="60">
        <v>2341543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6979422</v>
      </c>
      <c r="F88" s="59">
        <v>13517678</v>
      </c>
      <c r="G88" s="59">
        <v>18378214</v>
      </c>
      <c r="H88" s="3" t="s">
        <v>16</v>
      </c>
    </row>
    <row r="89" spans="4:8" ht="20.100000000000001" customHeight="1">
      <c r="D89" s="10" t="s">
        <v>43</v>
      </c>
      <c r="E89" s="57">
        <v>1725434</v>
      </c>
      <c r="F89" s="57">
        <v>1856202</v>
      </c>
      <c r="G89" s="57">
        <v>4826776</v>
      </c>
      <c r="H89" s="4" t="s">
        <v>17</v>
      </c>
    </row>
    <row r="90" spans="4:8" ht="20.100000000000001" customHeight="1">
      <c r="D90" s="10" t="s">
        <v>44</v>
      </c>
      <c r="E90" s="57">
        <v>-2230889</v>
      </c>
      <c r="F90" s="57">
        <v>-7065082</v>
      </c>
      <c r="G90" s="57">
        <v>-7369896</v>
      </c>
      <c r="H90" s="4" t="s">
        <v>18</v>
      </c>
    </row>
    <row r="91" spans="4:8" ht="20.100000000000001" customHeight="1">
      <c r="D91" s="10" t="s">
        <v>45</v>
      </c>
      <c r="E91" s="57">
        <v>-1323951</v>
      </c>
      <c r="F91" s="57">
        <v>-1329376</v>
      </c>
      <c r="G91" s="57">
        <v>-2317416</v>
      </c>
      <c r="H91" s="4" t="s">
        <v>19</v>
      </c>
    </row>
    <row r="92" spans="4:8" ht="20.100000000000001" customHeight="1">
      <c r="D92" s="21" t="s">
        <v>47</v>
      </c>
      <c r="E92" s="60">
        <v>5150016</v>
      </c>
      <c r="F92" s="60">
        <v>6979422</v>
      </c>
      <c r="G92" s="60">
        <v>13517678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3" t="s">
        <v>22</v>
      </c>
    </row>
    <row r="97" spans="1:14" ht="20.100000000000001" customHeight="1">
      <c r="D97" s="10" t="s">
        <v>49</v>
      </c>
      <c r="E97" s="13">
        <f>+E84/E10</f>
        <v>2.5912975000000001E-2</v>
      </c>
      <c r="F97" s="13">
        <f>+F84/F10</f>
        <v>5.1206149999999999E-2</v>
      </c>
      <c r="G97" s="13">
        <f>+G84/G10</f>
        <v>5.8538575000000002E-2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1.2400954</v>
      </c>
      <c r="F99" s="13">
        <f>+F59/F10</f>
        <v>1.2472812</v>
      </c>
      <c r="G99" s="13">
        <f>+G59/G10</f>
        <v>1.229309475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15.349768412717891</v>
      </c>
      <c r="F105" s="30">
        <f>+F67*100/F65</f>
        <v>19.621830763848259</v>
      </c>
      <c r="G105" s="30">
        <f>+G67*100/G65</f>
        <v>23.356539760092744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9.8721977318531113</v>
      </c>
      <c r="F106" s="31">
        <f>+F75*100/F65</f>
        <v>16.284292058374557</v>
      </c>
      <c r="G106" s="31">
        <f>+G75*100/G65</f>
        <v>20.738081954533122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8.2434319979430377</v>
      </c>
      <c r="F107" s="31">
        <f>+F82*100/F65</f>
        <v>13.812759244737823</v>
      </c>
      <c r="G107" s="31">
        <f>+G82*100/G65</f>
        <v>14.339948838892731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1.9816749790083807</v>
      </c>
      <c r="F108" s="31">
        <f>(F82+F76)*100/F30</f>
        <v>3.893915520243278</v>
      </c>
      <c r="G108" s="31">
        <f>(G82+G76)*100/G30</f>
        <v>4.4618244942468879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2.0895952843627996</v>
      </c>
      <c r="F109" s="29">
        <f>+F84*100/F59</f>
        <v>4.1054214558834046</v>
      </c>
      <c r="G109" s="29">
        <f>+G84*100/G59</f>
        <v>4.7619070860899368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5.2081822665147079</v>
      </c>
      <c r="F111" s="22">
        <f>+F43*100/F30</f>
        <v>5.1715454011374229</v>
      </c>
      <c r="G111" s="22">
        <f>+G43*100/G30</f>
        <v>6.3242547251954839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94.791817733485288</v>
      </c>
      <c r="F112" s="13">
        <f>+F59*100/F30</f>
        <v>94.828454598862578</v>
      </c>
      <c r="G112" s="13">
        <f>+G59*100/G30</f>
        <v>93.675745274804513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2607.8109243697477</v>
      </c>
      <c r="F113" s="23">
        <f>+F75/F76</f>
        <v>5681.7435294117649</v>
      </c>
      <c r="G113" s="23">
        <f>+G75/G76</f>
        <v>6014.7104795737123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0.24028406540078748</v>
      </c>
      <c r="F115" s="22">
        <f>+F65/F30</f>
        <v>0.28184866270419467</v>
      </c>
      <c r="G115" s="22">
        <f>+G65/G30</f>
        <v>0.3110716783096219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0.33524358815036964</v>
      </c>
      <c r="F116" s="13">
        <f>+F65/F28</f>
        <v>0.39287277252283653</v>
      </c>
      <c r="G116" s="13">
        <f>+G65/G28</f>
        <v>0.5066502458239498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1.0394101839221825</v>
      </c>
      <c r="F117" s="23">
        <f>+F65/F120</f>
        <v>1.2235761905909246</v>
      </c>
      <c r="G117" s="23">
        <f>+G65/G120</f>
        <v>0.9335232150069791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5.4386594853381212</v>
      </c>
      <c r="F119" s="58">
        <f>+F23/F39</f>
        <v>5.4541477526031299</v>
      </c>
      <c r="G119" s="58">
        <f>+G23/G39</f>
        <v>7.3997628388793499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12097127</v>
      </c>
      <c r="F120" s="60">
        <f>+F23-F39</f>
        <v>12119108</v>
      </c>
      <c r="G120" s="60">
        <f>+G23-G39</f>
        <v>17491595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2014-03-05T11:57:50Z</dcterms:modified>
</cp:coreProperties>
</file>